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0" i="1"/>
  <c r="B35"/>
  <c r="B91"/>
  <c r="B80"/>
  <c r="B97" l="1"/>
  <c r="B86"/>
  <c r="B20"/>
</calcChain>
</file>

<file path=xl/sharedStrings.xml><?xml version="1.0" encoding="utf-8"?>
<sst xmlns="http://schemas.openxmlformats.org/spreadsheetml/2006/main" count="74" uniqueCount="63">
  <si>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</si>
  <si>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</si>
  <si>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</si>
  <si>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</si>
  <si>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</si>
  <si>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</si>
  <si>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</si>
  <si>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</si>
  <si>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</si>
  <si>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</si>
  <si>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</si>
  <si>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</si>
  <si>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</si>
  <si>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</si>
  <si>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</si>
  <si>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</si>
  <si>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</si>
  <si>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</si>
  <si>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</si>
  <si>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</si>
  <si>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</si>
  <si>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</si>
  <si>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</si>
  <si>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</si>
  <si>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</si>
  <si>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</si>
  <si>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</si>
  <si>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</si>
  <si>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</si>
  <si>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</si>
  <si>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</si>
  <si>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</si>
  <si>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</si>
  <si>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26.01.2026.</t>
  </si>
  <si>
    <t>СТАЊЕ ТЕКУЋЕГ РАЧУНА НА ДАН  26.01.2026.</t>
  </si>
  <si>
    <t>ТОРЛАК</t>
  </si>
  <si>
    <t>ФЛОРА КОМЕРЦ</t>
  </si>
  <si>
    <t>FUTURE PHARMA</t>
  </si>
  <si>
    <t>ТЕХНОДЕНТ</t>
  </si>
  <si>
    <t>ЗЗЈЗ СО</t>
  </si>
  <si>
    <t>ВЕТМЕТАЛ</t>
  </si>
  <si>
    <t>ДЕНТАЛ МЕДИКАЛ</t>
  </si>
  <si>
    <t>МЕДИЦИНСКИ ФАКУЛТЕТ</t>
  </si>
  <si>
    <t>ДДОР</t>
  </si>
  <si>
    <t>НЕО ЈУ ДЕНТ</t>
  </si>
  <si>
    <t>ВОДОВОД БЕЗДАН</t>
  </si>
  <si>
    <t>ПРОФЕСИОНАЛ СЕРВИС</t>
  </si>
  <si>
    <t>ДЕМ</t>
  </si>
  <si>
    <t>ДИГИТАЛ</t>
  </si>
  <si>
    <t>Д КОМЕРЦ</t>
  </si>
  <si>
    <t>СББ</t>
  </si>
  <si>
    <t>САВА НЕЖИВО ОСИГУРАЊЕ</t>
  </si>
  <si>
    <t>ИНФО ЦЕНТАР</t>
  </si>
  <si>
    <t>ХЕЛЕНА ГРАФ</t>
  </si>
  <si>
    <t>АНАБЕЛА</t>
  </si>
  <si>
    <t>МЈ</t>
  </si>
  <si>
    <t>ДУНАВ АУТО ЛОГИСТИКА</t>
  </si>
  <si>
    <t>ЕУРОМЕДИЦИНА</t>
  </si>
  <si>
    <t>МАРКОНИС</t>
  </si>
  <si>
    <t>ТЕЛЕКОМ</t>
  </si>
  <si>
    <t>ВОДОКАНАЛ СОМБОР</t>
  </si>
  <si>
    <t>ЗОМА 021</t>
  </si>
  <si>
    <t>РЕМОНДИС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</si>
</sst>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7"/>
  <sheetViews>
    <sheetView tabSelected="1" topLeftCell="A4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18465056.5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43909</v>
      </c>
    </row>
    <row r="7" spans="1:2">
      <c r="A7" s="4" t="s">
        <v>22</v>
      </c>
      <c r="B7" s="5"/>
    </row>
    <row r="8" spans="1:2">
      <c r="A8" s="4" t="s">
        <v>10</v>
      </c>
      <c r="B8" s="5">
        <v>3737824.01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3792533.01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43909</v>
      </c>
    </row>
    <row r="25" spans="1:2">
      <c r="A25" s="2" t="s">
        <v>31</v>
      </c>
      <c r="B25" s="3"/>
    </row>
    <row r="26" spans="1:2">
      <c r="A26" s="4" t="s">
        <v>32</v>
      </c>
      <c r="B26" s="5">
        <v>3009541.91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3053450.91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19204138.600000001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35</v>
      </c>
      <c r="B47" s="12">
        <v>28765</v>
      </c>
    </row>
    <row r="48" spans="1:2">
      <c r="A48" s="11" t="s">
        <v>36</v>
      </c>
      <c r="B48" s="12">
        <v>4776</v>
      </c>
    </row>
    <row r="49" spans="1:2">
      <c r="A49" s="11" t="s">
        <v>37</v>
      </c>
      <c r="B49" s="12">
        <v>10368</v>
      </c>
    </row>
    <row r="50" spans="1:2">
      <c r="A50" s="45" t="s">
        <v>2</v>
      </c>
      <c r="B50" s="45">
        <f>SUM(B47:B49)</f>
        <v>43909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38</v>
      </c>
      <c r="B53" s="12">
        <v>89796</v>
      </c>
    </row>
    <row r="54" spans="1:2">
      <c r="A54" s="10" t="s">
        <v>39</v>
      </c>
      <c r="B54" s="12">
        <v>9900</v>
      </c>
    </row>
    <row r="55" spans="1:2">
      <c r="A55" s="10" t="s">
        <v>40</v>
      </c>
      <c r="B55" s="12">
        <v>1848</v>
      </c>
    </row>
    <row r="56" spans="1:2">
      <c r="A56" s="10" t="s">
        <v>41</v>
      </c>
      <c r="B56" s="12">
        <v>55475.199999999997</v>
      </c>
    </row>
    <row r="57" spans="1:2">
      <c r="A57" s="10" t="s">
        <v>42</v>
      </c>
      <c r="B57" s="12">
        <v>300000</v>
      </c>
    </row>
    <row r="58" spans="1:2">
      <c r="A58" s="10" t="s">
        <v>43</v>
      </c>
      <c r="B58" s="12">
        <v>41453</v>
      </c>
    </row>
    <row r="59" spans="1:2">
      <c r="A59" s="10" t="s">
        <v>44</v>
      </c>
      <c r="B59" s="12">
        <v>39120</v>
      </c>
    </row>
    <row r="60" spans="1:2">
      <c r="A60" s="10" t="s">
        <v>45</v>
      </c>
      <c r="B60" s="12">
        <v>7827.86</v>
      </c>
    </row>
    <row r="61" spans="1:2">
      <c r="A61" s="10" t="s">
        <v>46</v>
      </c>
      <c r="B61" s="12">
        <v>2800</v>
      </c>
    </row>
    <row r="62" spans="1:2">
      <c r="A62" s="10" t="s">
        <v>47</v>
      </c>
      <c r="B62" s="12">
        <v>121804.8</v>
      </c>
    </row>
    <row r="63" spans="1:2">
      <c r="A63" s="10" t="s">
        <v>48</v>
      </c>
      <c r="B63" s="12">
        <v>37500</v>
      </c>
    </row>
    <row r="64" spans="1:2">
      <c r="A64" s="10" t="s">
        <v>49</v>
      </c>
      <c r="B64" s="12">
        <v>134660.14000000001</v>
      </c>
    </row>
    <row r="65" spans="1:2">
      <c r="A65" s="10" t="s">
        <v>50</v>
      </c>
      <c r="B65" s="12">
        <v>5594</v>
      </c>
    </row>
    <row r="66" spans="1:2">
      <c r="A66" s="10" t="s">
        <v>51</v>
      </c>
      <c r="B66" s="12">
        <v>36955.51</v>
      </c>
    </row>
    <row r="67" spans="1:2">
      <c r="A67" s="10" t="s">
        <v>52</v>
      </c>
      <c r="B67" s="12">
        <v>832730.02</v>
      </c>
    </row>
    <row r="68" spans="1:2">
      <c r="A68" s="10" t="s">
        <v>53</v>
      </c>
      <c r="B68" s="12">
        <v>56400</v>
      </c>
    </row>
    <row r="69" spans="1:2">
      <c r="A69" s="10" t="s">
        <v>54</v>
      </c>
      <c r="B69" s="12">
        <v>45192</v>
      </c>
    </row>
    <row r="70" spans="1:2">
      <c r="A70" s="10" t="s">
        <v>55</v>
      </c>
      <c r="B70" s="12">
        <v>490670.4</v>
      </c>
    </row>
    <row r="71" spans="1:2">
      <c r="A71" s="10" t="s">
        <v>56</v>
      </c>
      <c r="B71" s="12">
        <v>6140</v>
      </c>
    </row>
    <row r="72" spans="1:2">
      <c r="A72" s="10" t="s">
        <v>57</v>
      </c>
      <c r="B72" s="12">
        <v>9600</v>
      </c>
    </row>
    <row r="73" spans="1:2">
      <c r="A73" s="10" t="s">
        <v>58</v>
      </c>
      <c r="B73" s="12">
        <v>196320</v>
      </c>
    </row>
    <row r="74" spans="1:2">
      <c r="A74" s="10" t="s">
        <v>59</v>
      </c>
      <c r="B74" s="12">
        <v>189462.93</v>
      </c>
    </row>
    <row r="75" spans="1:2">
      <c r="A75" s="10" t="s">
        <v>60</v>
      </c>
      <c r="B75" s="12">
        <v>164060.04999999999</v>
      </c>
    </row>
    <row r="76" spans="1:2">
      <c r="A76" s="10" t="s">
        <v>61</v>
      </c>
      <c r="B76" s="12">
        <v>58380</v>
      </c>
    </row>
    <row r="77" spans="1:2">
      <c r="A77" s="10" t="s">
        <v>62</v>
      </c>
      <c r="B77" s="12">
        <v>75852</v>
      </c>
    </row>
    <row r="78" spans="1:2" ht="11.25" customHeight="1">
      <c r="A78" s="10"/>
      <c r="B78" s="12"/>
    </row>
    <row r="79" spans="1:2" hidden="1">
      <c r="A79" s="10"/>
      <c r="B79" s="12"/>
    </row>
    <row r="80" spans="1:2">
      <c r="A80" s="25" t="s">
        <v>2</v>
      </c>
      <c r="B80" s="21">
        <f>SUM(B53:B79)</f>
        <v>3009541.91</v>
      </c>
    </row>
    <row r="81" spans="1:2">
      <c r="A81" s="32"/>
      <c r="B81" s="34"/>
    </row>
    <row r="82" spans="1:2" ht="18.75">
      <c r="A82" s="46" t="s">
        <v>7</v>
      </c>
      <c r="B82" s="47"/>
    </row>
    <row r="83" spans="1:2">
      <c r="A83" s="15"/>
      <c r="B83" s="12"/>
    </row>
    <row r="84" spans="1:2">
      <c r="A84" s="15"/>
      <c r="B84" s="12"/>
    </row>
    <row r="85" spans="1:2" ht="15.75" thickBot="1">
      <c r="A85" s="15"/>
      <c r="B85" s="12"/>
    </row>
    <row r="86" spans="1:2">
      <c r="A86" s="48" t="s">
        <v>2</v>
      </c>
      <c r="B86" s="49">
        <f>B83+B84+B85</f>
        <v>0</v>
      </c>
    </row>
    <row r="87" spans="1:2">
      <c r="A87" s="35"/>
      <c r="B87" s="36"/>
    </row>
    <row r="88" spans="1:2" ht="18.75">
      <c r="A88" s="23" t="s">
        <v>23</v>
      </c>
      <c r="B88" s="24"/>
    </row>
    <row r="89" spans="1:2">
      <c r="A89" s="16"/>
      <c r="B89" s="17"/>
    </row>
    <row r="90" spans="1:2">
      <c r="A90" s="9"/>
      <c r="B90" s="17"/>
    </row>
    <row r="91" spans="1:2">
      <c r="A91" s="26" t="s">
        <v>2</v>
      </c>
      <c r="B91" s="22">
        <f>SUM(B89:B90)</f>
        <v>0</v>
      </c>
    </row>
    <row r="92" spans="1:2">
      <c r="A92" s="37"/>
      <c r="B92" s="52"/>
    </row>
    <row r="93" spans="1:2" ht="18.75">
      <c r="A93" s="55" t="s">
        <v>30</v>
      </c>
      <c r="B93" s="54"/>
    </row>
    <row r="94" spans="1:2">
      <c r="A94" s="53"/>
      <c r="B94" s="38"/>
    </row>
    <row r="95" spans="1:2">
      <c r="A95" s="53"/>
      <c r="B95" s="38"/>
    </row>
    <row r="96" spans="1:2">
      <c r="A96" s="53"/>
      <c r="B96" s="38"/>
    </row>
    <row r="97" spans="1:2">
      <c r="A97" s="56" t="s">
        <v>2</v>
      </c>
      <c r="B97" s="57">
        <f>B94+B95+B96+E117</f>
        <v>0</v>
      </c>
    </row>
    <row r="112" spans="1:2" ht="19.5" customHeight="1"/>
    <row r="125" spans="6:6">
      <c r="F125" s="9"/>
    </row>
    <row r="126" spans="6:6">
      <c r="F126" s="18"/>
    </row>
    <row r="310" spans="3:6">
      <c r="C310" s="1"/>
    </row>
    <row r="311" spans="3:6">
      <c r="C311" s="1"/>
    </row>
    <row r="312" spans="3:6">
      <c r="C312" s="1"/>
    </row>
    <row r="313" spans="3:6">
      <c r="C313" s="1"/>
    </row>
    <row r="314" spans="3:6">
      <c r="C314" s="1"/>
      <c r="F314" s="13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</row>
    <row r="320" spans="3:6" ht="15.75" customHeight="1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2026-01-27T06:31:49Z</cp:lastPrinted>
  <dcterms:created xsi:type="dcterms:W3CDTF">2019-02-13T08:34:35Z</dcterms:created>
  <dcterms:modified xsi:type="dcterms:W3CDTF">2026-01-27T06:33:08Z</dcterms:modified>
</cp:coreProperties>
</file>